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S052263\Desktop\"/>
    </mc:Choice>
  </mc:AlternateContent>
  <xr:revisionPtr revIDLastSave="0" documentId="13_ncr:1_{2934360B-64CE-45D3-809D-0A812A581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年生用" sheetId="1" r:id="rId1"/>
    <sheet name="２年生用" sheetId="2" r:id="rId2"/>
    <sheet name="３年生用" sheetId="6" r:id="rId3"/>
  </sheets>
  <definedNames>
    <definedName name="_xlnm.Print_Area" localSheetId="0">'１年生用'!$A$1:$E$29</definedName>
    <definedName name="_xlnm.Print_Area" localSheetId="1">'２年生用'!$A$1:$F$18</definedName>
    <definedName name="_xlnm.Print_Area" localSheetId="2">'３年生用'!$A$1:$E$13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16" i="6"/>
  <c r="D25" i="2"/>
  <c r="D24" i="2"/>
  <c r="D26" i="2" l="1"/>
  <c r="D18" i="6"/>
  <c r="A26" i="2"/>
  <c r="P16" i="6"/>
  <c r="D27" i="2"/>
</calcChain>
</file>

<file path=xl/sharedStrings.xml><?xml version="1.0" encoding="utf-8"?>
<sst xmlns="http://schemas.openxmlformats.org/spreadsheetml/2006/main" count="152" uniqueCount="108">
  <si>
    <t>発行所</t>
    <rPh sb="0" eb="3">
      <t>ハッコウショ</t>
    </rPh>
    <phoneticPr fontId="3"/>
  </si>
  <si>
    <t>教　番</t>
    <rPh sb="0" eb="1">
      <t>キョウ</t>
    </rPh>
    <rPh sb="2" eb="3">
      <t>バン</t>
    </rPh>
    <phoneticPr fontId="3"/>
  </si>
  <si>
    <t>書　　　　　　　　名</t>
    <rPh sb="0" eb="1">
      <t>ショ</t>
    </rPh>
    <rPh sb="9" eb="10">
      <t>メイ</t>
    </rPh>
    <phoneticPr fontId="3"/>
  </si>
  <si>
    <t>定　　価</t>
    <rPh sb="0" eb="1">
      <t>サダム</t>
    </rPh>
    <rPh sb="3" eb="4">
      <t>アタイ</t>
    </rPh>
    <phoneticPr fontId="3"/>
  </si>
  <si>
    <t>【注意とお願い】</t>
    <rPh sb="1" eb="3">
      <t>チュウイ</t>
    </rPh>
    <rPh sb="5" eb="6">
      <t>ネガ</t>
    </rPh>
    <phoneticPr fontId="3"/>
  </si>
  <si>
    <t>　　１．左記の教科書及び副教材は、必修ですので必ず</t>
    <rPh sb="4" eb="6">
      <t>サキ</t>
    </rPh>
    <rPh sb="7" eb="10">
      <t>キョウカショ</t>
    </rPh>
    <rPh sb="10" eb="11">
      <t>オヨ</t>
    </rPh>
    <rPh sb="12" eb="15">
      <t>フクキョウザイ</t>
    </rPh>
    <rPh sb="17" eb="19">
      <t>ヒッシュウ</t>
    </rPh>
    <rPh sb="23" eb="24">
      <t>カナラ</t>
    </rPh>
    <phoneticPr fontId="3"/>
  </si>
  <si>
    <t>　　　　購入して下さい。</t>
    <rPh sb="4" eb="6">
      <t>コウニュウ</t>
    </rPh>
    <rPh sb="8" eb="9">
      <t>クダ</t>
    </rPh>
    <phoneticPr fontId="3"/>
  </si>
  <si>
    <t>数　研</t>
    <rPh sb="0" eb="1">
      <t>カズ</t>
    </rPh>
    <rPh sb="2" eb="3">
      <t>ケン</t>
    </rPh>
    <phoneticPr fontId="3"/>
  </si>
  <si>
    <t>　　２．当日は、本を入れる袋類を持参して下さい。</t>
    <rPh sb="4" eb="6">
      <t>トウジツ</t>
    </rPh>
    <rPh sb="8" eb="9">
      <t>ホン</t>
    </rPh>
    <rPh sb="10" eb="11">
      <t>イ</t>
    </rPh>
    <rPh sb="13" eb="14">
      <t>フクロ</t>
    </rPh>
    <rPh sb="14" eb="15">
      <t>ルイ</t>
    </rPh>
    <rPh sb="16" eb="18">
      <t>ジサン</t>
    </rPh>
    <rPh sb="20" eb="21">
      <t>クダ</t>
    </rPh>
    <phoneticPr fontId="3"/>
  </si>
  <si>
    <t>数　研</t>
    <rPh sb="0" eb="1">
      <t>スウ</t>
    </rPh>
    <rPh sb="2" eb="3">
      <t>ケン</t>
    </rPh>
    <phoneticPr fontId="3"/>
  </si>
  <si>
    <t>　　３．つり銭のいらないように代金を用意して下さい。</t>
    <rPh sb="6" eb="7">
      <t>セン</t>
    </rPh>
    <rPh sb="15" eb="17">
      <t>ダイキン</t>
    </rPh>
    <rPh sb="18" eb="20">
      <t>ヨウイ</t>
    </rPh>
    <rPh sb="22" eb="23">
      <t>クダ</t>
    </rPh>
    <phoneticPr fontId="3"/>
  </si>
  <si>
    <t>　　４．購入後は必ずセット内容の確認をして下さい。</t>
    <rPh sb="4" eb="7">
      <t>コウニュウゴ</t>
    </rPh>
    <rPh sb="8" eb="9">
      <t>カナラ</t>
    </rPh>
    <rPh sb="13" eb="15">
      <t>ナイヨウ</t>
    </rPh>
    <rPh sb="16" eb="18">
      <t>カクニン</t>
    </rPh>
    <rPh sb="21" eb="22">
      <t>クダ</t>
    </rPh>
    <phoneticPr fontId="3"/>
  </si>
  <si>
    <t>浜　島</t>
    <rPh sb="0" eb="1">
      <t>ハマ</t>
    </rPh>
    <rPh sb="2" eb="3">
      <t>シマ</t>
    </rPh>
    <phoneticPr fontId="3"/>
  </si>
  <si>
    <t xml:space="preserve">    ５．教科書の定価は予定価格で表示してあります。</t>
    <rPh sb="6" eb="9">
      <t>キョウカショ</t>
    </rPh>
    <rPh sb="10" eb="12">
      <t>テイカ</t>
    </rPh>
    <rPh sb="13" eb="15">
      <t>ヨテイ</t>
    </rPh>
    <rPh sb="15" eb="17">
      <t>カカク</t>
    </rPh>
    <rPh sb="18" eb="20">
      <t>ヒョウジ</t>
    </rPh>
    <phoneticPr fontId="3"/>
  </si>
  <si>
    <t>啓林館</t>
    <rPh sb="0" eb="3">
      <t>ケイリンカン</t>
    </rPh>
    <phoneticPr fontId="3"/>
  </si>
  <si>
    <t>　　　　購入の際に金額が変更される場合がありますので</t>
    <rPh sb="7" eb="8">
      <t>サイ</t>
    </rPh>
    <rPh sb="9" eb="11">
      <t>キンガク</t>
    </rPh>
    <rPh sb="12" eb="14">
      <t>ヘンコウ</t>
    </rPh>
    <rPh sb="17" eb="19">
      <t>バアイ</t>
    </rPh>
    <phoneticPr fontId="3"/>
  </si>
  <si>
    <t>　　　　ご了承ください。</t>
    <rPh sb="5" eb="7">
      <t>リョウショウ</t>
    </rPh>
    <phoneticPr fontId="3"/>
  </si>
  <si>
    <t>大修館</t>
    <rPh sb="0" eb="3">
      <t>タイシュウカン</t>
    </rPh>
    <phoneticPr fontId="3"/>
  </si>
  <si>
    <t>　１４：００ ～ １５：００　２０３号室にて</t>
    <rPh sb="18" eb="20">
      <t>ゴウシツ</t>
    </rPh>
    <phoneticPr fontId="3"/>
  </si>
  <si>
    <t>　　　  　下記の販売店までお越し下さい。</t>
    <rPh sb="6" eb="8">
      <t>カキ</t>
    </rPh>
    <rPh sb="9" eb="12">
      <t>ハンバイテン</t>
    </rPh>
    <rPh sb="15" eb="16">
      <t>コ</t>
    </rPh>
    <rPh sb="17" eb="18">
      <t>クダ</t>
    </rPh>
    <phoneticPr fontId="3"/>
  </si>
  <si>
    <t>【販売書店】</t>
    <rPh sb="1" eb="3">
      <t>ハンバイ</t>
    </rPh>
    <rPh sb="3" eb="5">
      <t>ショテン</t>
    </rPh>
    <phoneticPr fontId="3"/>
  </si>
  <si>
    <t>㈱永澤金港堂</t>
    <rPh sb="1" eb="3">
      <t>ナガサワ</t>
    </rPh>
    <rPh sb="3" eb="5">
      <t>キンコウ</t>
    </rPh>
    <rPh sb="5" eb="6">
      <t>ドウ</t>
    </rPh>
    <phoneticPr fontId="3"/>
  </si>
  <si>
    <r>
      <t>(</t>
    </r>
    <r>
      <rPr>
        <sz val="14"/>
        <rFont val="ＭＳ Ｐゴシック"/>
        <family val="3"/>
        <charset val="128"/>
      </rPr>
      <t>　０７５－２３１－２０４６</t>
    </r>
    <phoneticPr fontId="3"/>
  </si>
  <si>
    <t xml:space="preserve">      〒６０４－０９０３　京都市中京区河原町通り夷川上ﾙ　東側</t>
    <rPh sb="16" eb="19">
      <t>キョウトシ</t>
    </rPh>
    <rPh sb="19" eb="22">
      <t>ナカギョウク</t>
    </rPh>
    <rPh sb="22" eb="25">
      <t>カワラマチ</t>
    </rPh>
    <rPh sb="25" eb="26">
      <t>トオ</t>
    </rPh>
    <rPh sb="27" eb="28">
      <t>エビス</t>
    </rPh>
    <rPh sb="28" eb="29">
      <t>ガワ</t>
    </rPh>
    <rPh sb="29" eb="30">
      <t>アガ</t>
    </rPh>
    <rPh sb="32" eb="34">
      <t>ヒガシガワ</t>
    </rPh>
    <phoneticPr fontId="3"/>
  </si>
  <si>
    <t>永澤金港堂ビル　２F</t>
    <rPh sb="0" eb="5">
      <t>ナガサワキンコウドウ</t>
    </rPh>
    <phoneticPr fontId="3"/>
  </si>
  <si>
    <t xml:space="preserve">    ５．４月１日以降は消費税率変更により副教材の金額が</t>
    <rPh sb="7" eb="8">
      <t>ガツ</t>
    </rPh>
    <rPh sb="9" eb="10">
      <t>ヒ</t>
    </rPh>
    <rPh sb="10" eb="12">
      <t>イコウ</t>
    </rPh>
    <rPh sb="13" eb="16">
      <t>ショウヒゼイ</t>
    </rPh>
    <rPh sb="16" eb="17">
      <t>リツ</t>
    </rPh>
    <rPh sb="17" eb="19">
      <t>ヘンコウ</t>
    </rPh>
    <rPh sb="22" eb="25">
      <t>フクキョウザイ</t>
    </rPh>
    <phoneticPr fontId="3"/>
  </si>
  <si>
    <t>　　　　変わります。３月中にご購入ください。</t>
    <rPh sb="11" eb="13">
      <t>ガツチュウ</t>
    </rPh>
    <rPh sb="15" eb="17">
      <t>コウニュウ</t>
    </rPh>
    <phoneticPr fontId="3"/>
  </si>
  <si>
    <t>実  教</t>
    <rPh sb="0" eb="1">
      <t>ジツ</t>
    </rPh>
    <rPh sb="3" eb="4">
      <t>キョウ</t>
    </rPh>
    <phoneticPr fontId="3"/>
  </si>
  <si>
    <t>東　書</t>
    <rPh sb="0" eb="1">
      <t>トウ</t>
    </rPh>
    <rPh sb="2" eb="3">
      <t>ショ</t>
    </rPh>
    <phoneticPr fontId="3"/>
  </si>
  <si>
    <r>
      <t>　　</t>
    </r>
    <r>
      <rPr>
        <sz val="18"/>
        <rFont val="ＭＳ Ｐゴシック"/>
        <family val="3"/>
        <charset val="128"/>
      </rPr>
      <t>　㈱　永澤金港堂</t>
    </r>
    <rPh sb="5" eb="7">
      <t>ナガサワ</t>
    </rPh>
    <rPh sb="7" eb="9">
      <t>キンコウ</t>
    </rPh>
    <rPh sb="9" eb="10">
      <t>ドウ</t>
    </rPh>
    <phoneticPr fontId="3"/>
  </si>
  <si>
    <t>定　価</t>
    <rPh sb="0" eb="1">
      <t>サダム</t>
    </rPh>
    <rPh sb="2" eb="3">
      <t>アタイ</t>
    </rPh>
    <phoneticPr fontId="3"/>
  </si>
  <si>
    <t>尚　文</t>
    <rPh sb="0" eb="1">
      <t>ナオ</t>
    </rPh>
    <rPh sb="2" eb="3">
      <t>ブン</t>
    </rPh>
    <phoneticPr fontId="3"/>
  </si>
  <si>
    <t>ここに販売日時の表示</t>
    <rPh sb="3" eb="5">
      <t>ハンバイ</t>
    </rPh>
    <rPh sb="5" eb="6">
      <t>ビ</t>
    </rPh>
    <rPh sb="6" eb="7">
      <t>ジ</t>
    </rPh>
    <rPh sb="8" eb="10">
      <t>ヒョウジ</t>
    </rPh>
    <phoneticPr fontId="3"/>
  </si>
  <si>
    <t>但し、20日・21日は10：00～16：00迄営業致します。</t>
    <rPh sb="0" eb="1">
      <t>タダ</t>
    </rPh>
    <rPh sb="5" eb="6">
      <t>ヒ</t>
    </rPh>
    <rPh sb="9" eb="10">
      <t>ヒ</t>
    </rPh>
    <rPh sb="22" eb="23">
      <t>マデ</t>
    </rPh>
    <rPh sb="23" eb="26">
      <t>エイギョウイタ</t>
    </rPh>
    <phoneticPr fontId="3"/>
  </si>
  <si>
    <t>実　教</t>
    <rPh sb="0" eb="1">
      <t>ミ</t>
    </rPh>
    <rPh sb="2" eb="3">
      <t>キョウ</t>
    </rPh>
    <phoneticPr fontId="3"/>
  </si>
  <si>
    <t>【販売日】　３月 １７日 （金）　</t>
    <rPh sb="1" eb="3">
      <t>ハンバイ</t>
    </rPh>
    <rPh sb="3" eb="4">
      <t>ビ</t>
    </rPh>
    <rPh sb="7" eb="8">
      <t>ガツ</t>
    </rPh>
    <rPh sb="11" eb="12">
      <t>ヒ</t>
    </rPh>
    <rPh sb="14" eb="15">
      <t>キン</t>
    </rPh>
    <phoneticPr fontId="3"/>
  </si>
  <si>
    <t>　　　※ 当日来られない方は、１８日以降できるだけ３月中に、</t>
    <rPh sb="5" eb="7">
      <t>トウジツ</t>
    </rPh>
    <rPh sb="7" eb="8">
      <t>コ</t>
    </rPh>
    <rPh sb="12" eb="13">
      <t>カタ</t>
    </rPh>
    <rPh sb="17" eb="18">
      <t>ヒ</t>
    </rPh>
    <rPh sb="18" eb="20">
      <t>イコウ</t>
    </rPh>
    <rPh sb="26" eb="28">
      <t>ガツチュウ</t>
    </rPh>
    <phoneticPr fontId="3"/>
  </si>
  <si>
    <t>但し、19日・20日は10：00～16：00迄営業致します。</t>
    <rPh sb="0" eb="1">
      <t>タダ</t>
    </rPh>
    <rPh sb="5" eb="6">
      <t>ヒ</t>
    </rPh>
    <rPh sb="9" eb="10">
      <t>ヒ</t>
    </rPh>
    <rPh sb="22" eb="23">
      <t>マデ</t>
    </rPh>
    <rPh sb="23" eb="26">
      <t>エイギョウイタ</t>
    </rPh>
    <phoneticPr fontId="3"/>
  </si>
  <si>
    <t>いいずな</t>
    <phoneticPr fontId="3"/>
  </si>
  <si>
    <t>教科書：文部科学省予定定価　　副教材：10％税込価格にて記載</t>
    <rPh sb="0" eb="3">
      <t>キョウカショ</t>
    </rPh>
    <rPh sb="9" eb="11">
      <t>ヨテイ</t>
    </rPh>
    <rPh sb="15" eb="18">
      <t>フクキョウザイ</t>
    </rPh>
    <rPh sb="22" eb="24">
      <t>ゼイコミ</t>
    </rPh>
    <rPh sb="24" eb="26">
      <t>カカク</t>
    </rPh>
    <rPh sb="28" eb="30">
      <t>キサイ</t>
    </rPh>
    <phoneticPr fontId="3"/>
  </si>
  <si>
    <t>　　　　　　　　　　　　　　　　教科書：文部科学省予定定価　　副教材：１０％税込価格にて記載　　　　　　</t>
    <rPh sb="16" eb="19">
      <t>キョウカショ</t>
    </rPh>
    <rPh sb="25" eb="27">
      <t>ヨテイ</t>
    </rPh>
    <rPh sb="31" eb="34">
      <t>フクキョウザイ</t>
    </rPh>
    <rPh sb="38" eb="40">
      <t>ゼイコミ</t>
    </rPh>
    <rPh sb="40" eb="42">
      <t>カカク</t>
    </rPh>
    <rPh sb="44" eb="46">
      <t>キサイ</t>
    </rPh>
    <phoneticPr fontId="3"/>
  </si>
  <si>
    <r>
      <t xml:space="preserve">                          　</t>
    </r>
    <r>
      <rPr>
        <sz val="11"/>
        <rFont val="ＭＳ Ｐゴシック"/>
        <family val="3"/>
        <charset val="128"/>
      </rPr>
      <t>教科書：文部科学省予定定価　　副教材：１０％税込価格にて記載</t>
    </r>
    <r>
      <rPr>
        <sz val="12"/>
        <rFont val="ＭＳ Ｐゴシック"/>
        <family val="3"/>
        <charset val="128"/>
      </rPr>
      <t>　　　</t>
    </r>
    <rPh sb="27" eb="30">
      <t>キョウカショ</t>
    </rPh>
    <rPh sb="36" eb="38">
      <t>ヨテイ</t>
    </rPh>
    <rPh sb="42" eb="45">
      <t>フクキョウザイ</t>
    </rPh>
    <rPh sb="49" eb="51">
      <t>ゼイコミ</t>
    </rPh>
    <rPh sb="51" eb="53">
      <t>カカク</t>
    </rPh>
    <rPh sb="55" eb="57">
      <t>キサイ</t>
    </rPh>
    <phoneticPr fontId="3"/>
  </si>
  <si>
    <t>.</t>
    <phoneticPr fontId="3"/>
  </si>
  <si>
    <t>新訂版　DUALSCOPE English Grammar in 22 Ｓtages</t>
    <rPh sb="0" eb="2">
      <t>シンテイ</t>
    </rPh>
    <rPh sb="2" eb="3">
      <t>バン</t>
    </rPh>
    <phoneticPr fontId="3"/>
  </si>
  <si>
    <t>Z会</t>
    <rPh sb="1" eb="2">
      <t>カイ</t>
    </rPh>
    <phoneticPr fontId="3"/>
  </si>
  <si>
    <t>速読英単語　入門編　改訂第3版</t>
    <rPh sb="0" eb="2">
      <t>ソクドク</t>
    </rPh>
    <rPh sb="2" eb="5">
      <t>エイタンゴ</t>
    </rPh>
    <rPh sb="6" eb="8">
      <t>ニュウモン</t>
    </rPh>
    <rPh sb="8" eb="9">
      <t>ヘン</t>
    </rPh>
    <rPh sb="10" eb="12">
      <t>カイテイ</t>
    </rPh>
    <rPh sb="12" eb="13">
      <t>ダイ</t>
    </rPh>
    <rPh sb="14" eb="15">
      <t>ハン</t>
    </rPh>
    <phoneticPr fontId="3"/>
  </si>
  <si>
    <t>三訂版　Reading Power Basic　リーディングパワー　基本編</t>
    <rPh sb="0" eb="1">
      <t>サン</t>
    </rPh>
    <rPh sb="1" eb="2">
      <t>テイ</t>
    </rPh>
    <rPh sb="2" eb="3">
      <t>バン</t>
    </rPh>
    <rPh sb="34" eb="36">
      <t>キホン</t>
    </rPh>
    <rPh sb="36" eb="37">
      <t>ヘン</t>
    </rPh>
    <phoneticPr fontId="3"/>
  </si>
  <si>
    <t>第　一</t>
    <rPh sb="0" eb="1">
      <t>ダイ</t>
    </rPh>
    <rPh sb="2" eb="3">
      <t>イッ</t>
    </rPh>
    <phoneticPr fontId="3"/>
  </si>
  <si>
    <t>高等学校　現代の国語</t>
    <rPh sb="0" eb="4">
      <t>コウトウガッコウ</t>
    </rPh>
    <rPh sb="5" eb="7">
      <t>ゲンダイ</t>
    </rPh>
    <rPh sb="8" eb="10">
      <t>コクゴ</t>
    </rPh>
    <phoneticPr fontId="3"/>
  </si>
  <si>
    <t>実　教</t>
    <rPh sb="0" eb="1">
      <t>ミ</t>
    </rPh>
    <rPh sb="2" eb="3">
      <t>キョウ</t>
    </rPh>
    <phoneticPr fontId="3"/>
  </si>
  <si>
    <t>現 代 高 等 保 健 体 育</t>
    <rPh sb="0" eb="1">
      <t>ゲン</t>
    </rPh>
    <rPh sb="2" eb="3">
      <t>ダイ</t>
    </rPh>
    <rPh sb="4" eb="5">
      <t>タカシ</t>
    </rPh>
    <rPh sb="6" eb="7">
      <t>トウ</t>
    </rPh>
    <rPh sb="8" eb="9">
      <t>ホ</t>
    </rPh>
    <rPh sb="10" eb="11">
      <t>ケン</t>
    </rPh>
    <rPh sb="12" eb="13">
      <t>タイ</t>
    </rPh>
    <rPh sb="14" eb="15">
      <t>イク</t>
    </rPh>
    <phoneticPr fontId="3"/>
  </si>
  <si>
    <t>新 詳　歴 史 総 合</t>
    <rPh sb="0" eb="1">
      <t>シン</t>
    </rPh>
    <rPh sb="2" eb="3">
      <t>ショウ</t>
    </rPh>
    <rPh sb="4" eb="5">
      <t>レキ</t>
    </rPh>
    <rPh sb="6" eb="7">
      <t>シ</t>
    </rPh>
    <rPh sb="8" eb="9">
      <t>ソウ</t>
    </rPh>
    <rPh sb="10" eb="11">
      <t>ゴウ</t>
    </rPh>
    <phoneticPr fontId="3"/>
  </si>
  <si>
    <t>啓隆社</t>
    <rPh sb="0" eb="3">
      <t>ケイリュウシャ</t>
    </rPh>
    <phoneticPr fontId="3"/>
  </si>
  <si>
    <t>新訂版　チャート式シリーズ　デュアルスコープ総合英語</t>
    <rPh sb="8" eb="9">
      <t>シキ</t>
    </rPh>
    <rPh sb="22" eb="24">
      <t>ソウゴウ</t>
    </rPh>
    <rPh sb="24" eb="26">
      <t>エイゴ</t>
    </rPh>
    <phoneticPr fontId="3"/>
  </si>
  <si>
    <t>啓林館</t>
    <rPh sb="0" eb="3">
      <t>ケイリンカン</t>
    </rPh>
    <phoneticPr fontId="3"/>
  </si>
  <si>
    <t>家庭基礎　気づく力　築く未来</t>
    <rPh sb="0" eb="2">
      <t>カテイ</t>
    </rPh>
    <rPh sb="2" eb="4">
      <t>キソ</t>
    </rPh>
    <rPh sb="5" eb="6">
      <t>キ</t>
    </rPh>
    <rPh sb="8" eb="9">
      <t>チカラ</t>
    </rPh>
    <rPh sb="10" eb="11">
      <t>キズ</t>
    </rPh>
    <rPh sb="12" eb="14">
      <t>ミライ</t>
    </rPh>
    <phoneticPr fontId="3"/>
  </si>
  <si>
    <t>最新情報Ⅰ</t>
    <rPh sb="0" eb="2">
      <t>サイシン</t>
    </rPh>
    <rPh sb="2" eb="4">
      <t>ジョウホウ</t>
    </rPh>
    <phoneticPr fontId="3"/>
  </si>
  <si>
    <t>三訂版　Viewpoint Standard</t>
    <rPh sb="0" eb="1">
      <t>サン</t>
    </rPh>
    <rPh sb="1" eb="2">
      <t>テイ</t>
    </rPh>
    <rPh sb="2" eb="3">
      <t>バン</t>
    </rPh>
    <phoneticPr fontId="3"/>
  </si>
  <si>
    <t>詳 述　歴 史 総 合</t>
    <rPh sb="0" eb="1">
      <t>ショウ</t>
    </rPh>
    <rPh sb="2" eb="3">
      <t>ジュツ</t>
    </rPh>
    <rPh sb="4" eb="5">
      <t>レキ</t>
    </rPh>
    <rPh sb="6" eb="7">
      <t>シ</t>
    </rPh>
    <rPh sb="8" eb="9">
      <t>ソウ</t>
    </rPh>
    <rPh sb="10" eb="11">
      <t>ゴウ</t>
    </rPh>
    <phoneticPr fontId="3"/>
  </si>
  <si>
    <t>現 代 高 等 保 健 体 育　ノート</t>
    <rPh sb="0" eb="1">
      <t>ゲン</t>
    </rPh>
    <rPh sb="2" eb="3">
      <t>ダイ</t>
    </rPh>
    <rPh sb="4" eb="5">
      <t>タカシ</t>
    </rPh>
    <rPh sb="6" eb="7">
      <t>トウ</t>
    </rPh>
    <rPh sb="8" eb="9">
      <t>ホ</t>
    </rPh>
    <rPh sb="10" eb="11">
      <t>ケン</t>
    </rPh>
    <rPh sb="12" eb="13">
      <t>タイ</t>
    </rPh>
    <rPh sb="14" eb="15">
      <t>イク</t>
    </rPh>
    <phoneticPr fontId="3"/>
  </si>
  <si>
    <t>最新情報Ⅰ　学習ノート</t>
    <rPh sb="0" eb="4">
      <t>サイシンジョウホウ</t>
    </rPh>
    <rPh sb="6" eb="8">
      <t>ガクシュウ</t>
    </rPh>
    <phoneticPr fontId="3"/>
  </si>
  <si>
    <t>数　番</t>
    <rPh sb="0" eb="1">
      <t>カズ</t>
    </rPh>
    <rPh sb="2" eb="3">
      <t>バン</t>
    </rPh>
    <phoneticPr fontId="3"/>
  </si>
  <si>
    <t>定　価</t>
    <rPh sb="0" eb="1">
      <t>テイ</t>
    </rPh>
    <rPh sb="2" eb="3">
      <t>アタイ</t>
    </rPh>
    <phoneticPr fontId="3"/>
  </si>
  <si>
    <t>書　　　　　　名</t>
    <rPh sb="0" eb="1">
      <t>ショ</t>
    </rPh>
    <rPh sb="7" eb="8">
      <t>ナ</t>
    </rPh>
    <phoneticPr fontId="3"/>
  </si>
  <si>
    <t>高等学校　言語文化</t>
    <rPh sb="0" eb="4">
      <t>コウトウガッコウ</t>
    </rPh>
    <rPh sb="5" eb="7">
      <t>ゲンゴ</t>
    </rPh>
    <rPh sb="7" eb="9">
      <t>ブンカ</t>
    </rPh>
    <phoneticPr fontId="3"/>
  </si>
  <si>
    <t>LANDMARK English Communication Ⅰ</t>
    <phoneticPr fontId="3"/>
  </si>
  <si>
    <t>BIG DIPPER English Logic and Expression Ⅰ</t>
    <phoneticPr fontId="3"/>
  </si>
  <si>
    <t>Baton Pass Type R2</t>
    <phoneticPr fontId="3"/>
  </si>
  <si>
    <t>LANDMARK English Communication ⅠWORKBOOK</t>
    <phoneticPr fontId="3"/>
  </si>
  <si>
    <t>五訂版  コンパクト英語構文90</t>
    <rPh sb="0" eb="1">
      <t>５</t>
    </rPh>
    <rPh sb="1" eb="2">
      <t>テイ</t>
    </rPh>
    <rPh sb="2" eb="3">
      <t>バン</t>
    </rPh>
    <rPh sb="10" eb="12">
      <t>エイゴ</t>
    </rPh>
    <rPh sb="12" eb="14">
      <t>コウブン</t>
    </rPh>
    <phoneticPr fontId="3"/>
  </si>
  <si>
    <t>文学国語</t>
    <rPh sb="0" eb="4">
      <t>ブンガクコクゴ</t>
    </rPh>
    <phoneticPr fontId="3"/>
  </si>
  <si>
    <t>公共</t>
    <rPh sb="0" eb="2">
      <t>コウキョウ</t>
    </rPh>
    <phoneticPr fontId="3"/>
  </si>
  <si>
    <t>新編　物理基礎</t>
    <rPh sb="0" eb="2">
      <t>シンペン</t>
    </rPh>
    <rPh sb="1" eb="2">
      <t>カイシン</t>
    </rPh>
    <rPh sb="3" eb="5">
      <t>ブツリ</t>
    </rPh>
    <rPh sb="5" eb="7">
      <t>キソ</t>
    </rPh>
    <phoneticPr fontId="3"/>
  </si>
  <si>
    <t>LANDMARK English Communication Ⅱ</t>
    <phoneticPr fontId="3"/>
  </si>
  <si>
    <t>実　教</t>
    <rPh sb="0" eb="1">
      <t>ジツ</t>
    </rPh>
    <rPh sb="2" eb="3">
      <t>キョウ</t>
    </rPh>
    <phoneticPr fontId="3"/>
  </si>
  <si>
    <t>LANDMARK English Communication Ⅱ　WORKBOOK</t>
    <phoneticPr fontId="3"/>
  </si>
  <si>
    <t>漢字検定5～2級対応　常用漢字　ダブルクリア　五訂版</t>
    <rPh sb="0" eb="4">
      <t>カンジケンテイ</t>
    </rPh>
    <rPh sb="7" eb="8">
      <t>キュウ</t>
    </rPh>
    <rPh sb="8" eb="10">
      <t>タイオウ</t>
    </rPh>
    <rPh sb="11" eb="15">
      <t>ジョウヨウカンジ</t>
    </rPh>
    <rPh sb="23" eb="24">
      <t>イ</t>
    </rPh>
    <rPh sb="24" eb="25">
      <t>テイ</t>
    </rPh>
    <rPh sb="25" eb="26">
      <t>バン</t>
    </rPh>
    <phoneticPr fontId="3"/>
  </si>
  <si>
    <t>学ぶぞ 古文と漢文　新装版</t>
    <phoneticPr fontId="3"/>
  </si>
  <si>
    <t>学ぶぞ 古文と漢文　基本練習ノート</t>
    <phoneticPr fontId="3"/>
  </si>
  <si>
    <t>わかる・読める・解ける　Key＆Point　古文単語３３０　四訂版</t>
    <phoneticPr fontId="3"/>
  </si>
  <si>
    <t>改訂版  コンパクト英語構文90 活用ワークブック</t>
    <rPh sb="0" eb="3">
      <t>カイテイバン</t>
    </rPh>
    <rPh sb="1" eb="2">
      <t>テイ</t>
    </rPh>
    <rPh sb="2" eb="3">
      <t>バン</t>
    </rPh>
    <rPh sb="10" eb="12">
      <t>エイゴ</t>
    </rPh>
    <rPh sb="12" eb="14">
      <t>コウブン</t>
    </rPh>
    <rPh sb="17" eb="19">
      <t>カツヨウ</t>
    </rPh>
    <phoneticPr fontId="3"/>
  </si>
  <si>
    <t>共通テスト対策リスニング 10分＋30分 改訂版　本体バラ
（このテキストは学校で配布されます。）</t>
    <phoneticPr fontId="3"/>
  </si>
  <si>
    <t>共通テスト対策リスニング 10分＋30分 改訂版　解答バラ
（このテキストは学校で配布されます。）</t>
    <rPh sb="38" eb="40">
      <t>ガッコウ</t>
    </rPh>
    <rPh sb="41" eb="43">
      <t>ハイフ</t>
    </rPh>
    <phoneticPr fontId="3"/>
  </si>
  <si>
    <t>第　一</t>
    <rPh sb="0" eb="1">
      <t>ダイ</t>
    </rPh>
    <rPh sb="2" eb="3">
      <t>ハジメ</t>
    </rPh>
    <phoneticPr fontId="3"/>
  </si>
  <si>
    <t>高等学校　地理総合　世界を学び、地域をつくる</t>
    <rPh sb="0" eb="4">
      <t>コウトウガッコウ</t>
    </rPh>
    <rPh sb="5" eb="7">
      <t>チリ</t>
    </rPh>
    <rPh sb="7" eb="9">
      <t>ソウゴウ</t>
    </rPh>
    <rPh sb="10" eb="12">
      <t>セカイ</t>
    </rPh>
    <rPh sb="13" eb="14">
      <t>マナ</t>
    </rPh>
    <rPh sb="16" eb="18">
      <t>チイキ</t>
    </rPh>
    <phoneticPr fontId="3"/>
  </si>
  <si>
    <t>帝　国</t>
    <rPh sb="0" eb="1">
      <t>ミカド</t>
    </rPh>
    <rPh sb="2" eb="3">
      <t>クニ</t>
    </rPh>
    <phoneticPr fontId="3"/>
  </si>
  <si>
    <t>703</t>
    <phoneticPr fontId="3"/>
  </si>
  <si>
    <t>標準高等地図</t>
    <rPh sb="0" eb="2">
      <t>ヒョウジュン</t>
    </rPh>
    <rPh sb="2" eb="4">
      <t>コウトウ</t>
    </rPh>
    <rPh sb="4" eb="6">
      <t>チズ</t>
    </rPh>
    <phoneticPr fontId="3"/>
  </si>
  <si>
    <t>高等学校　科学と人間生活</t>
    <rPh sb="0" eb="4">
      <t>コウトウガッコウ</t>
    </rPh>
    <rPh sb="5" eb="7">
      <t>カガク</t>
    </rPh>
    <rPh sb="8" eb="12">
      <t>ニンゲンセイカツ</t>
    </rPh>
    <phoneticPr fontId="3"/>
  </si>
  <si>
    <t>LANDMARK English Communication Ⅲ</t>
    <phoneticPr fontId="3"/>
  </si>
  <si>
    <t>LANDMARK English Communication Ⅲ
WORKBOOK</t>
    <phoneticPr fontId="3"/>
  </si>
  <si>
    <t>CONNECT地理総合</t>
    <phoneticPr fontId="3"/>
  </si>
  <si>
    <t>新編数学Ⅰ</t>
    <rPh sb="0" eb="2">
      <t>シンペン</t>
    </rPh>
    <rPh sb="2" eb="4">
      <t>スウガク</t>
    </rPh>
    <phoneticPr fontId="3"/>
  </si>
  <si>
    <t>論理国語</t>
    <rPh sb="0" eb="4">
      <t>ロンリコクゴ</t>
    </rPh>
    <phoneticPr fontId="3"/>
  </si>
  <si>
    <t>精選　古典探究</t>
    <rPh sb="0" eb="2">
      <t>セイセン</t>
    </rPh>
    <rPh sb="3" eb="7">
      <t>コテンタンキュウ</t>
    </rPh>
    <phoneticPr fontId="3"/>
  </si>
  <si>
    <t>四訂版 Listening Laboratory Basic α（このテキストは学校で渡されます）</t>
    <rPh sb="40" eb="42">
      <t>ガッコウ</t>
    </rPh>
    <rPh sb="43" eb="44">
      <t>ワタ</t>
    </rPh>
    <phoneticPr fontId="3"/>
  </si>
  <si>
    <t>ステージノート　数学Ⅰ</t>
    <rPh sb="8" eb="10">
      <t>スウガク</t>
    </rPh>
    <phoneticPr fontId="3"/>
  </si>
  <si>
    <t>生活学Navi 資料＋成分表＋ICT　2025</t>
    <phoneticPr fontId="3"/>
  </si>
  <si>
    <t>三訂版 評論速読トレーニング1500</t>
    <phoneticPr fontId="3"/>
  </si>
  <si>
    <t>2025　ズームアップ　公共資料</t>
    <rPh sb="12" eb="16">
      <t>コウキョウシリョウ</t>
    </rPh>
    <phoneticPr fontId="3"/>
  </si>
  <si>
    <t>ベネッセ</t>
    <phoneticPr fontId="3"/>
  </si>
  <si>
    <t>2026共通テスト対策　実力養成
重要問題演習 英語（リーディング）</t>
    <phoneticPr fontId="3"/>
  </si>
  <si>
    <t>四訂版 大学入学共通テスト対策・オリジナル問題
共通テスト  プレテスト10分リスニング
（このテキストは学校で渡されます。）</t>
    <phoneticPr fontId="3"/>
  </si>
  <si>
    <t>教科書</t>
    <rPh sb="0" eb="3">
      <t>キョウカショ</t>
    </rPh>
    <phoneticPr fontId="3"/>
  </si>
  <si>
    <t>副教材</t>
    <rPh sb="0" eb="3">
      <t>フクキョウザイ</t>
    </rPh>
    <phoneticPr fontId="3"/>
  </si>
  <si>
    <r>
      <rPr>
        <b/>
        <sz val="14"/>
        <rFont val="ＭＳ Ｐゴシック"/>
        <family val="3"/>
        <charset val="128"/>
      </rPr>
      <t xml:space="preserve">令和7年度　京都市立京都堀川音楽高等学校
</t>
    </r>
    <r>
      <rPr>
        <b/>
        <sz val="24"/>
        <rFont val="ＭＳ Ｐゴシック"/>
        <family val="3"/>
        <charset val="128"/>
      </rPr>
      <t>第１学年　教科書・副読本購入票</t>
    </r>
    <rPh sb="0" eb="1">
      <t>レイ</t>
    </rPh>
    <rPh sb="1" eb="2">
      <t>カズ</t>
    </rPh>
    <rPh sb="3" eb="5">
      <t>ネンド</t>
    </rPh>
    <rPh sb="6" eb="8">
      <t>キョウト</t>
    </rPh>
    <rPh sb="8" eb="10">
      <t>イチリツ</t>
    </rPh>
    <rPh sb="10" eb="12">
      <t>キョウト</t>
    </rPh>
    <rPh sb="12" eb="14">
      <t>ホリカワ</t>
    </rPh>
    <rPh sb="14" eb="16">
      <t>オンガク</t>
    </rPh>
    <rPh sb="16" eb="18">
      <t>コウトウ</t>
    </rPh>
    <rPh sb="18" eb="20">
      <t>ガッコウ</t>
    </rPh>
    <rPh sb="21" eb="22">
      <t>ダイ</t>
    </rPh>
    <rPh sb="23" eb="25">
      <t>ガクネン</t>
    </rPh>
    <rPh sb="26" eb="29">
      <t>キョウカショ</t>
    </rPh>
    <rPh sb="30" eb="33">
      <t>フクドクホン</t>
    </rPh>
    <rPh sb="33" eb="35">
      <t>コウニュウ</t>
    </rPh>
    <rPh sb="35" eb="36">
      <t>ヒョウ</t>
    </rPh>
    <phoneticPr fontId="3"/>
  </si>
  <si>
    <r>
      <rPr>
        <b/>
        <sz val="14"/>
        <rFont val="ＭＳ Ｐゴシック"/>
        <family val="3"/>
        <charset val="128"/>
      </rPr>
      <t>令和7年度　京都市立京都堀川音楽高等学校　</t>
    </r>
    <r>
      <rPr>
        <b/>
        <sz val="11"/>
        <rFont val="ＭＳ Ｐゴシック"/>
        <family val="3"/>
        <charset val="128"/>
      </rPr>
      <t xml:space="preserve">
</t>
    </r>
    <r>
      <rPr>
        <b/>
        <sz val="24"/>
        <rFont val="ＭＳ Ｐゴシック"/>
        <family val="3"/>
        <charset val="128"/>
      </rPr>
      <t>第２学年　教科書・副読本購入票</t>
    </r>
    <rPh sb="31" eb="34">
      <t>フクドクホン</t>
    </rPh>
    <phoneticPr fontId="3"/>
  </si>
  <si>
    <r>
      <rPr>
        <b/>
        <sz val="14"/>
        <rFont val="ＭＳ Ｐゴシック"/>
        <family val="3"/>
        <charset val="128"/>
      </rPr>
      <t>令和7年度　京都市立京都堀川音楽高等学校</t>
    </r>
    <r>
      <rPr>
        <b/>
        <sz val="20"/>
        <rFont val="ＭＳ Ｐゴシック"/>
        <family val="3"/>
        <charset val="128"/>
      </rPr>
      <t xml:space="preserve">　
</t>
    </r>
    <r>
      <rPr>
        <b/>
        <sz val="24"/>
        <rFont val="ＭＳ Ｐゴシック"/>
        <family val="3"/>
        <charset val="128"/>
      </rPr>
      <t>第３学年　教科書・副読本購入票</t>
    </r>
    <rPh sb="0" eb="2">
      <t>レイワ</t>
    </rPh>
    <rPh sb="3" eb="5">
      <t>ネンド</t>
    </rPh>
    <rPh sb="6" eb="8">
      <t>キョウト</t>
    </rPh>
    <rPh sb="8" eb="10">
      <t>イチリツ</t>
    </rPh>
    <rPh sb="10" eb="12">
      <t>キョウト</t>
    </rPh>
    <rPh sb="12" eb="14">
      <t>ホリカワ</t>
    </rPh>
    <rPh sb="14" eb="16">
      <t>オンガク</t>
    </rPh>
    <rPh sb="16" eb="18">
      <t>コウトウ</t>
    </rPh>
    <rPh sb="18" eb="20">
      <t>ガッコウ</t>
    </rPh>
    <rPh sb="22" eb="23">
      <t>ダイ</t>
    </rPh>
    <rPh sb="24" eb="26">
      <t>ガクネン</t>
    </rPh>
    <rPh sb="27" eb="30">
      <t>キョウカショ</t>
    </rPh>
    <rPh sb="31" eb="34">
      <t>フクドクホン</t>
    </rPh>
    <rPh sb="34" eb="36">
      <t>コウニュウ</t>
    </rPh>
    <rPh sb="36" eb="37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</si>
</sst>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Wingdings"/>
      <charset val="2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49" fontId="5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8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49" fontId="5" fillId="0" borderId="0" xfId="0" applyNumberFormat="1" applyFont="1">
      <alignment vertical="center"/>
    </xf>
    <xf numFmtId="38" fontId="0" fillId="0" borderId="0" xfId="1" applyFont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1" fillId="0" borderId="0" xfId="1" applyAlignment="1">
      <alignment horizontal="center" vertical="center"/>
    </xf>
    <xf numFmtId="6" fontId="0" fillId="0" borderId="0" xfId="2" applyFont="1" applyAlignment="1">
      <alignment horizontal="center" vertical="center"/>
    </xf>
    <xf numFmtId="6" fontId="5" fillId="0" borderId="0" xfId="2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8" fontId="14" fillId="0" borderId="0" xfId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8" fontId="6" fillId="0" borderId="1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6" fillId="0" borderId="0" xfId="1" applyFont="1" applyAlignment="1">
      <alignment horizontal="center" vertical="center"/>
    </xf>
    <xf numFmtId="0" fontId="4" fillId="0" borderId="0" xfId="0" applyFont="1" applyAlignment="1"/>
    <xf numFmtId="49" fontId="0" fillId="2" borderId="17" xfId="0" applyNumberForma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8" fontId="15" fillId="0" borderId="11" xfId="1" applyFont="1" applyBorder="1" applyAlignment="1">
      <alignment horizontal="center" vertical="center"/>
    </xf>
    <xf numFmtId="38" fontId="15" fillId="0" borderId="9" xfId="1" applyFont="1" applyBorder="1" applyAlignment="1">
      <alignment horizontal="center" vertical="center"/>
    </xf>
    <xf numFmtId="38" fontId="16" fillId="0" borderId="9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3" fontId="15" fillId="0" borderId="21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17" xfId="0" applyFont="1" applyBorder="1" applyAlignment="1">
      <alignment horizontal="center" vertical="center" wrapText="1" shrinkToFit="1"/>
    </xf>
    <xf numFmtId="49" fontId="4" fillId="3" borderId="8" xfId="0" applyNumberFormat="1" applyFont="1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4" fillId="0" borderId="24" xfId="0" applyFont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 shrinkToFit="1"/>
    </xf>
    <xf numFmtId="38" fontId="4" fillId="0" borderId="26" xfId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top" indent="4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3">
    <cellStyle name="桁区切り 2" xfId="1" xr:uid="{00000000-0005-0000-0000-000000000000}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S47"/>
  <sheetViews>
    <sheetView showGridLines="0" tabSelected="1" view="pageBreakPreview" zoomScale="70" zoomScaleNormal="100" zoomScaleSheetLayoutView="70" workbookViewId="0">
      <selection activeCell="A2" sqref="A2"/>
    </sheetView>
  </sheetViews>
  <sheetFormatPr defaultRowHeight="13.5" x14ac:dyDescent="0.15"/>
  <cols>
    <col min="1" max="1" width="12.875" customWidth="1"/>
    <col min="2" max="2" width="11" style="1" customWidth="1"/>
    <col min="3" max="3" width="69.375" customWidth="1"/>
    <col min="4" max="4" width="12.625" customWidth="1"/>
    <col min="5" max="5" width="10.375" style="2" customWidth="1"/>
    <col min="11" max="11" width="14.125" customWidth="1"/>
    <col min="12" max="13" width="16.125" customWidth="1"/>
    <col min="14" max="17" width="0" hidden="1" customWidth="1"/>
    <col min="18" max="18" width="12" hidden="1" customWidth="1"/>
    <col min="19" max="21" width="0" hidden="1" customWidth="1"/>
  </cols>
  <sheetData>
    <row r="1" spans="1:15" ht="55.5" customHeight="1" x14ac:dyDescent="0.3">
      <c r="A1" s="89" t="s">
        <v>105</v>
      </c>
      <c r="B1" s="89"/>
      <c r="C1" s="89"/>
      <c r="D1" s="89"/>
      <c r="E1" s="89"/>
      <c r="F1" s="90"/>
      <c r="G1" s="90"/>
      <c r="H1" s="90"/>
      <c r="I1" s="90"/>
      <c r="J1" s="90"/>
      <c r="K1" s="90"/>
    </row>
    <row r="2" spans="1:15" ht="24" customHeight="1" thickBot="1" x14ac:dyDescent="0.2">
      <c r="A2" s="3"/>
      <c r="B2" s="4"/>
      <c r="C2" s="5"/>
      <c r="D2" s="5"/>
    </row>
    <row r="3" spans="1:15" ht="22.5" customHeight="1" thickBot="1" x14ac:dyDescent="0.2">
      <c r="A3" s="66" t="s">
        <v>0</v>
      </c>
      <c r="B3" s="63" t="s">
        <v>61</v>
      </c>
      <c r="C3" s="68" t="s">
        <v>63</v>
      </c>
      <c r="D3" s="67" t="s">
        <v>62</v>
      </c>
      <c r="F3" s="3"/>
      <c r="N3" s="6" t="s">
        <v>4</v>
      </c>
    </row>
    <row r="4" spans="1:15" ht="26.25" customHeight="1" thickTop="1" x14ac:dyDescent="0.15">
      <c r="A4" s="8" t="s">
        <v>47</v>
      </c>
      <c r="B4" s="58">
        <v>713</v>
      </c>
      <c r="C4" s="7" t="s">
        <v>48</v>
      </c>
      <c r="D4" s="48">
        <v>641</v>
      </c>
      <c r="F4" s="3"/>
      <c r="N4" s="3" t="s">
        <v>5</v>
      </c>
    </row>
    <row r="5" spans="1:15" ht="26.25" customHeight="1" x14ac:dyDescent="0.15">
      <c r="A5" s="8" t="s">
        <v>47</v>
      </c>
      <c r="B5" s="59">
        <v>713</v>
      </c>
      <c r="C5" s="10" t="s">
        <v>64</v>
      </c>
      <c r="D5" s="49">
        <v>800</v>
      </c>
      <c r="F5" s="3"/>
      <c r="N5" s="3" t="s">
        <v>6</v>
      </c>
    </row>
    <row r="6" spans="1:15" ht="26.25" customHeight="1" x14ac:dyDescent="0.15">
      <c r="A6" s="8" t="s">
        <v>31</v>
      </c>
      <c r="B6" s="43"/>
      <c r="C6" s="10" t="s">
        <v>76</v>
      </c>
      <c r="D6" s="49">
        <v>660</v>
      </c>
      <c r="F6" s="3"/>
      <c r="N6" s="3" t="s">
        <v>8</v>
      </c>
    </row>
    <row r="7" spans="1:15" ht="26.25" customHeight="1" x14ac:dyDescent="0.15">
      <c r="A7" s="8" t="s">
        <v>31</v>
      </c>
      <c r="B7" s="43"/>
      <c r="C7" s="10" t="s">
        <v>77</v>
      </c>
      <c r="D7" s="49">
        <v>737</v>
      </c>
      <c r="F7" s="3"/>
      <c r="N7" s="3" t="s">
        <v>10</v>
      </c>
    </row>
    <row r="8" spans="1:15" ht="26.25" customHeight="1" x14ac:dyDescent="0.15">
      <c r="A8" s="8" t="s">
        <v>31</v>
      </c>
      <c r="B8" s="43"/>
      <c r="C8" s="10" t="s">
        <v>78</v>
      </c>
      <c r="D8" s="49">
        <v>583</v>
      </c>
      <c r="N8" s="3" t="s">
        <v>11</v>
      </c>
    </row>
    <row r="9" spans="1:15" ht="26.25" customHeight="1" x14ac:dyDescent="0.15">
      <c r="A9" s="8" t="s">
        <v>38</v>
      </c>
      <c r="B9" s="43"/>
      <c r="C9" s="10" t="s">
        <v>79</v>
      </c>
      <c r="D9" s="49">
        <v>1034</v>
      </c>
      <c r="F9" s="11"/>
      <c r="N9" s="3" t="s">
        <v>13</v>
      </c>
    </row>
    <row r="10" spans="1:15" ht="26.25" customHeight="1" x14ac:dyDescent="0.15">
      <c r="A10" s="8" t="s">
        <v>34</v>
      </c>
      <c r="B10" s="59">
        <v>703</v>
      </c>
      <c r="C10" s="10" t="s">
        <v>58</v>
      </c>
      <c r="D10" s="49">
        <v>788</v>
      </c>
      <c r="G10" s="11"/>
      <c r="N10" s="3" t="s">
        <v>15</v>
      </c>
    </row>
    <row r="11" spans="1:15" ht="26.25" customHeight="1" x14ac:dyDescent="0.15">
      <c r="A11" s="8" t="s">
        <v>12</v>
      </c>
      <c r="B11" s="43"/>
      <c r="C11" s="10" t="s">
        <v>51</v>
      </c>
      <c r="D11" s="49">
        <v>830</v>
      </c>
      <c r="F11" s="3"/>
      <c r="N11" s="3" t="s">
        <v>16</v>
      </c>
    </row>
    <row r="12" spans="1:15" ht="26.25" customHeight="1" x14ac:dyDescent="0.15">
      <c r="A12" s="8" t="s">
        <v>34</v>
      </c>
      <c r="B12" s="59">
        <v>707</v>
      </c>
      <c r="C12" s="10" t="s">
        <v>92</v>
      </c>
      <c r="D12" s="49">
        <v>845</v>
      </c>
      <c r="F12" s="3"/>
      <c r="N12" s="11" t="s">
        <v>35</v>
      </c>
    </row>
    <row r="13" spans="1:15" ht="26.25" customHeight="1" x14ac:dyDescent="0.15">
      <c r="A13" s="8" t="s">
        <v>49</v>
      </c>
      <c r="B13" s="43"/>
      <c r="C13" s="10" t="s">
        <v>96</v>
      </c>
      <c r="D13" s="49">
        <v>560</v>
      </c>
      <c r="F13" s="3"/>
      <c r="N13" s="11"/>
    </row>
    <row r="14" spans="1:15" ht="26.25" customHeight="1" x14ac:dyDescent="0.15">
      <c r="A14" s="8" t="s">
        <v>17</v>
      </c>
      <c r="B14" s="59">
        <v>701</v>
      </c>
      <c r="C14" s="10" t="s">
        <v>50</v>
      </c>
      <c r="D14" s="49">
        <v>755</v>
      </c>
      <c r="O14" s="11" t="s">
        <v>18</v>
      </c>
    </row>
    <row r="15" spans="1:15" ht="26.25" customHeight="1" x14ac:dyDescent="0.15">
      <c r="A15" s="8" t="s">
        <v>17</v>
      </c>
      <c r="B15" s="43"/>
      <c r="C15" s="10" t="s">
        <v>59</v>
      </c>
      <c r="D15" s="49">
        <v>957</v>
      </c>
      <c r="F15" s="11"/>
      <c r="N15" s="3" t="s">
        <v>36</v>
      </c>
    </row>
    <row r="16" spans="1:15" ht="26.25" customHeight="1" x14ac:dyDescent="0.15">
      <c r="A16" s="8" t="s">
        <v>14</v>
      </c>
      <c r="B16" s="60">
        <v>713</v>
      </c>
      <c r="C16" s="10" t="s">
        <v>65</v>
      </c>
      <c r="D16" s="49">
        <v>729</v>
      </c>
      <c r="F16" s="85"/>
      <c r="G16" s="86"/>
      <c r="H16" s="86"/>
      <c r="I16" s="12"/>
      <c r="N16" s="3" t="s">
        <v>19</v>
      </c>
    </row>
    <row r="17" spans="1:19" ht="24" customHeight="1" x14ac:dyDescent="0.15">
      <c r="A17" s="8" t="s">
        <v>7</v>
      </c>
      <c r="B17" s="59">
        <v>712</v>
      </c>
      <c r="C17" s="13" t="s">
        <v>66</v>
      </c>
      <c r="D17" s="49">
        <v>673</v>
      </c>
    </row>
    <row r="18" spans="1:19" ht="24.75" customHeight="1" x14ac:dyDescent="0.15">
      <c r="A18" s="8" t="s">
        <v>52</v>
      </c>
      <c r="B18" s="43"/>
      <c r="C18" s="13" t="s">
        <v>67</v>
      </c>
      <c r="D18" s="49">
        <v>385</v>
      </c>
      <c r="H18" s="87"/>
      <c r="I18" s="87"/>
      <c r="J18" s="87"/>
      <c r="K18" s="87"/>
      <c r="N18" s="11" t="s">
        <v>20</v>
      </c>
    </row>
    <row r="19" spans="1:19" ht="26.25" customHeight="1" x14ac:dyDescent="0.15">
      <c r="A19" s="8" t="s">
        <v>7</v>
      </c>
      <c r="B19" s="43"/>
      <c r="C19" s="13" t="s">
        <v>53</v>
      </c>
      <c r="D19" s="49">
        <v>1672</v>
      </c>
      <c r="N19" s="85" t="s">
        <v>21</v>
      </c>
      <c r="O19" s="86"/>
      <c r="P19" s="86"/>
      <c r="Q19" s="12" t="s">
        <v>22</v>
      </c>
    </row>
    <row r="20" spans="1:19" ht="26.25" customHeight="1" x14ac:dyDescent="0.15">
      <c r="A20" s="8" t="s">
        <v>7</v>
      </c>
      <c r="B20" s="43"/>
      <c r="C20" s="10" t="s">
        <v>43</v>
      </c>
      <c r="D20" s="49">
        <v>605</v>
      </c>
      <c r="N20" t="s">
        <v>23</v>
      </c>
    </row>
    <row r="21" spans="1:19" ht="30.75" customHeight="1" x14ac:dyDescent="0.15">
      <c r="A21" s="8" t="s">
        <v>9</v>
      </c>
      <c r="B21" s="43"/>
      <c r="C21" s="13" t="s">
        <v>95</v>
      </c>
      <c r="D21" s="49">
        <v>660</v>
      </c>
      <c r="P21" s="87" t="s">
        <v>24</v>
      </c>
      <c r="Q21" s="87"/>
      <c r="R21" s="87"/>
      <c r="S21" s="87"/>
    </row>
    <row r="22" spans="1:19" ht="27.75" customHeight="1" x14ac:dyDescent="0.15">
      <c r="A22" s="8" t="s">
        <v>44</v>
      </c>
      <c r="B22" s="43"/>
      <c r="C22" s="10" t="s">
        <v>45</v>
      </c>
      <c r="D22" s="49">
        <v>1430</v>
      </c>
      <c r="N22" s="3" t="s">
        <v>25</v>
      </c>
    </row>
    <row r="23" spans="1:19" ht="26.25" customHeight="1" x14ac:dyDescent="0.15">
      <c r="A23" s="8" t="s">
        <v>9</v>
      </c>
      <c r="B23" s="43"/>
      <c r="C23" s="10" t="s">
        <v>46</v>
      </c>
      <c r="D23" s="49">
        <v>597</v>
      </c>
      <c r="N23" s="3" t="s">
        <v>26</v>
      </c>
    </row>
    <row r="24" spans="1:19" ht="27.75" customHeight="1" x14ac:dyDescent="0.15">
      <c r="A24" s="8" t="s">
        <v>54</v>
      </c>
      <c r="B24" s="43"/>
      <c r="C24" s="10" t="s">
        <v>68</v>
      </c>
      <c r="D24" s="49">
        <v>640</v>
      </c>
      <c r="N24" s="3"/>
    </row>
    <row r="25" spans="1:19" ht="26.25" customHeight="1" thickBot="1" x14ac:dyDescent="0.2">
      <c r="A25" s="8" t="s">
        <v>34</v>
      </c>
      <c r="B25" s="60">
        <v>705</v>
      </c>
      <c r="C25" s="10" t="s">
        <v>55</v>
      </c>
      <c r="D25" s="49">
        <v>630</v>
      </c>
    </row>
    <row r="26" spans="1:19" ht="26.25" customHeight="1" x14ac:dyDescent="0.15">
      <c r="A26" s="8" t="s">
        <v>27</v>
      </c>
      <c r="B26" s="43"/>
      <c r="C26" s="10" t="s">
        <v>97</v>
      </c>
      <c r="D26" s="49">
        <v>970</v>
      </c>
      <c r="N26" s="37" t="s">
        <v>32</v>
      </c>
      <c r="O26" s="38"/>
      <c r="P26" s="39"/>
    </row>
    <row r="27" spans="1:19" ht="26.25" customHeight="1" thickBot="1" x14ac:dyDescent="0.2">
      <c r="A27" s="53" t="s">
        <v>34</v>
      </c>
      <c r="B27" s="61">
        <v>705</v>
      </c>
      <c r="C27" s="54" t="s">
        <v>56</v>
      </c>
      <c r="D27" s="49">
        <v>1100</v>
      </c>
      <c r="N27" s="40"/>
      <c r="O27" s="41"/>
      <c r="P27" s="42"/>
    </row>
    <row r="28" spans="1:19" ht="26.25" customHeight="1" thickBot="1" x14ac:dyDescent="0.2">
      <c r="A28" s="35" t="s">
        <v>34</v>
      </c>
      <c r="B28" s="45"/>
      <c r="C28" s="56" t="s">
        <v>60</v>
      </c>
      <c r="D28" s="55">
        <v>670</v>
      </c>
      <c r="M28" s="16"/>
      <c r="N28" s="47"/>
      <c r="O28" s="47"/>
      <c r="P28" s="47"/>
    </row>
    <row r="29" spans="1:19" ht="26.25" customHeight="1" x14ac:dyDescent="0.15">
      <c r="A29" s="82" t="s">
        <v>39</v>
      </c>
      <c r="B29" s="83"/>
      <c r="C29" s="84"/>
      <c r="D29" s="82"/>
      <c r="N29" s="47"/>
      <c r="O29" s="47"/>
      <c r="P29" s="47"/>
    </row>
    <row r="30" spans="1:19" ht="26.25" customHeight="1" x14ac:dyDescent="0.15"/>
    <row r="31" spans="1:19" ht="26.25" customHeight="1" x14ac:dyDescent="0.15">
      <c r="C31" s="88"/>
    </row>
    <row r="32" spans="1:19" ht="13.5" customHeight="1" x14ac:dyDescent="0.15">
      <c r="N32" s="6" t="s">
        <v>33</v>
      </c>
    </row>
    <row r="33" spans="2:14" ht="38.25" customHeight="1" x14ac:dyDescent="0.15">
      <c r="N33" s="6" t="s">
        <v>37</v>
      </c>
    </row>
    <row r="34" spans="2:14" x14ac:dyDescent="0.15">
      <c r="D34" s="16"/>
    </row>
    <row r="35" spans="2:14" x14ac:dyDescent="0.15">
      <c r="D35" s="16"/>
    </row>
    <row r="36" spans="2:14" x14ac:dyDescent="0.15">
      <c r="D36" s="16"/>
    </row>
    <row r="37" spans="2:14" x14ac:dyDescent="0.15">
      <c r="D37" s="16"/>
    </row>
    <row r="39" spans="2:14" x14ac:dyDescent="0.15">
      <c r="D39" s="16"/>
    </row>
    <row r="40" spans="2:14" x14ac:dyDescent="0.15">
      <c r="B40" s="14"/>
      <c r="C40" s="15"/>
      <c r="D40" s="16"/>
    </row>
    <row r="41" spans="2:14" x14ac:dyDescent="0.15">
      <c r="B41" s="14"/>
      <c r="C41" s="15"/>
      <c r="D41" s="16"/>
    </row>
    <row r="42" spans="2:14" x14ac:dyDescent="0.15">
      <c r="C42" s="16"/>
    </row>
    <row r="43" spans="2:14" ht="20.25" customHeight="1" x14ac:dyDescent="0.15">
      <c r="F43" s="16"/>
    </row>
    <row r="45" spans="2:14" x14ac:dyDescent="0.15">
      <c r="D45" s="16"/>
    </row>
    <row r="46" spans="2:14" x14ac:dyDescent="0.15">
      <c r="D46" s="16"/>
    </row>
    <row r="47" spans="2:14" x14ac:dyDescent="0.15">
      <c r="D47" s="16"/>
    </row>
  </sheetData>
  <mergeCells count="6">
    <mergeCell ref="A29:D29"/>
    <mergeCell ref="F16:H16"/>
    <mergeCell ref="H18:K18"/>
    <mergeCell ref="N19:P19"/>
    <mergeCell ref="P21:S21"/>
    <mergeCell ref="A1:E1"/>
  </mergeCells>
  <phoneticPr fontId="3"/>
  <pageMargins left="0.59055118110236227" right="0.23622047244094491" top="0.31496062992125984" bottom="0.11811023622047245" header="0.11811023622047245" footer="0.1574803149606299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39997558519241921"/>
  </sheetPr>
  <dimension ref="A1:W36"/>
  <sheetViews>
    <sheetView showGridLines="0" view="pageBreakPreview" zoomScale="70" zoomScaleNormal="100" zoomScaleSheetLayoutView="70" zoomScalePageLayoutView="89" workbookViewId="0">
      <selection activeCell="A2" sqref="A2"/>
    </sheetView>
  </sheetViews>
  <sheetFormatPr defaultRowHeight="13.5" x14ac:dyDescent="0.15"/>
  <cols>
    <col min="1" max="1" width="11" customWidth="1"/>
    <col min="2" max="2" width="11.125" style="1" customWidth="1"/>
    <col min="3" max="3" width="63.625" customWidth="1"/>
    <col min="4" max="4" width="12.5" style="18" customWidth="1"/>
    <col min="5" max="5" width="2.125" style="18" customWidth="1"/>
    <col min="6" max="6" width="8.375" style="2" customWidth="1"/>
    <col min="11" max="11" width="23" customWidth="1"/>
    <col min="12" max="12" width="7.5" customWidth="1"/>
    <col min="13" max="13" width="7.125" customWidth="1"/>
    <col min="14" max="21" width="0" hidden="1" customWidth="1"/>
  </cols>
  <sheetData>
    <row r="1" spans="1:23" ht="56.25" customHeight="1" x14ac:dyDescent="0.15">
      <c r="A1" s="97" t="s">
        <v>106</v>
      </c>
      <c r="B1" s="92"/>
      <c r="C1" s="92"/>
      <c r="D1" s="92"/>
      <c r="E1" s="92"/>
      <c r="F1" s="92"/>
    </row>
    <row r="2" spans="1:23" ht="18" customHeight="1" thickBot="1" x14ac:dyDescent="0.2">
      <c r="A2" s="96"/>
      <c r="B2" s="29"/>
      <c r="C2" s="29"/>
      <c r="D2" s="29"/>
      <c r="E2" s="29"/>
      <c r="F2" s="29"/>
    </row>
    <row r="3" spans="1:23" ht="31.5" customHeight="1" thickBot="1" x14ac:dyDescent="0.2">
      <c r="A3" s="57" t="s">
        <v>0</v>
      </c>
      <c r="B3" s="62" t="s">
        <v>1</v>
      </c>
      <c r="C3" s="63" t="s">
        <v>2</v>
      </c>
      <c r="D3" s="64" t="s">
        <v>3</v>
      </c>
      <c r="E3" s="33"/>
      <c r="N3" s="3" t="s">
        <v>4</v>
      </c>
    </row>
    <row r="4" spans="1:23" ht="30.6" customHeight="1" thickTop="1" x14ac:dyDescent="0.15">
      <c r="A4" s="8" t="s">
        <v>17</v>
      </c>
      <c r="B4" s="58">
        <v>705</v>
      </c>
      <c r="C4" s="69" t="s">
        <v>93</v>
      </c>
      <c r="D4" s="50">
        <v>954</v>
      </c>
      <c r="E4" s="34"/>
      <c r="N4" s="3" t="s">
        <v>5</v>
      </c>
    </row>
    <row r="5" spans="1:23" ht="30.6" customHeight="1" x14ac:dyDescent="0.15">
      <c r="A5" s="8" t="s">
        <v>17</v>
      </c>
      <c r="B5" s="60">
        <v>704</v>
      </c>
      <c r="C5" s="70" t="s">
        <v>70</v>
      </c>
      <c r="D5" s="51">
        <v>1019</v>
      </c>
      <c r="E5" s="34"/>
      <c r="N5" s="3" t="s">
        <v>6</v>
      </c>
    </row>
    <row r="6" spans="1:23" ht="30.6" customHeight="1" x14ac:dyDescent="0.15">
      <c r="A6" s="8" t="s">
        <v>17</v>
      </c>
      <c r="B6" s="60">
        <v>708</v>
      </c>
      <c r="C6" s="70" t="s">
        <v>94</v>
      </c>
      <c r="D6" s="51">
        <v>1101</v>
      </c>
      <c r="E6" s="34"/>
      <c r="N6" s="3"/>
    </row>
    <row r="7" spans="1:23" ht="30.6" customHeight="1" x14ac:dyDescent="0.15">
      <c r="A7" s="8" t="s">
        <v>9</v>
      </c>
      <c r="B7" s="43"/>
      <c r="C7" s="70" t="s">
        <v>98</v>
      </c>
      <c r="D7" s="51">
        <v>594</v>
      </c>
      <c r="E7" s="34"/>
      <c r="N7" s="3"/>
    </row>
    <row r="8" spans="1:23" ht="30.6" customHeight="1" x14ac:dyDescent="0.15">
      <c r="A8" s="8" t="s">
        <v>28</v>
      </c>
      <c r="B8" s="60">
        <v>701</v>
      </c>
      <c r="C8" s="70" t="s">
        <v>71</v>
      </c>
      <c r="D8" s="51">
        <v>740</v>
      </c>
      <c r="E8" s="34"/>
      <c r="N8" s="3" t="s">
        <v>10</v>
      </c>
    </row>
    <row r="9" spans="1:23" ht="30.6" customHeight="1" x14ac:dyDescent="0.15">
      <c r="A9" s="8" t="s">
        <v>74</v>
      </c>
      <c r="B9" s="43"/>
      <c r="C9" s="70" t="s">
        <v>99</v>
      </c>
      <c r="D9" s="51">
        <v>990</v>
      </c>
      <c r="E9" s="34"/>
      <c r="N9" s="3"/>
    </row>
    <row r="10" spans="1:23" ht="30.6" customHeight="1" x14ac:dyDescent="0.15">
      <c r="A10" s="8" t="s">
        <v>28</v>
      </c>
      <c r="B10" s="60">
        <v>702</v>
      </c>
      <c r="C10" s="70" t="s">
        <v>72</v>
      </c>
      <c r="D10" s="51">
        <v>900</v>
      </c>
      <c r="E10" s="34"/>
      <c r="N10" s="3" t="s">
        <v>36</v>
      </c>
    </row>
    <row r="11" spans="1:23" ht="30.6" customHeight="1" x14ac:dyDescent="0.15">
      <c r="A11" s="8" t="s">
        <v>14</v>
      </c>
      <c r="B11" s="60">
        <v>713</v>
      </c>
      <c r="C11" s="71" t="s">
        <v>73</v>
      </c>
      <c r="D11" s="51">
        <v>748</v>
      </c>
      <c r="E11" s="34"/>
      <c r="N11" s="3" t="s">
        <v>19</v>
      </c>
    </row>
    <row r="12" spans="1:23" ht="30.6" customHeight="1" x14ac:dyDescent="0.15">
      <c r="A12" s="8" t="s">
        <v>14</v>
      </c>
      <c r="B12" s="9"/>
      <c r="C12" s="70" t="s">
        <v>75</v>
      </c>
      <c r="D12" s="19">
        <v>670</v>
      </c>
      <c r="E12" s="34"/>
      <c r="N12" s="11" t="s">
        <v>20</v>
      </c>
    </row>
    <row r="13" spans="1:23" ht="30.6" customHeight="1" x14ac:dyDescent="0.15">
      <c r="A13" s="8" t="s">
        <v>7</v>
      </c>
      <c r="B13" s="9"/>
      <c r="C13" s="71" t="s">
        <v>69</v>
      </c>
      <c r="D13" s="19">
        <v>1047</v>
      </c>
      <c r="E13" s="34"/>
      <c r="N13" t="s">
        <v>29</v>
      </c>
      <c r="Q13" s="12" t="s">
        <v>22</v>
      </c>
    </row>
    <row r="14" spans="1:23" ht="30.6" customHeight="1" x14ac:dyDescent="0.15">
      <c r="A14" s="8" t="s">
        <v>7</v>
      </c>
      <c r="B14" s="9"/>
      <c r="C14" s="71" t="s">
        <v>80</v>
      </c>
      <c r="D14" s="19">
        <v>472</v>
      </c>
      <c r="E14" s="34"/>
      <c r="N14" t="s">
        <v>29</v>
      </c>
      <c r="Q14" s="12" t="s">
        <v>22</v>
      </c>
    </row>
    <row r="15" spans="1:23" ht="41.45" customHeight="1" x14ac:dyDescent="0.15">
      <c r="A15" s="8" t="s">
        <v>14</v>
      </c>
      <c r="B15" s="9"/>
      <c r="C15" s="71" t="s">
        <v>81</v>
      </c>
      <c r="D15" s="19">
        <v>1000</v>
      </c>
      <c r="E15" s="34"/>
      <c r="Q15" s="12"/>
    </row>
    <row r="16" spans="1:23" ht="41.45" customHeight="1" x14ac:dyDescent="0.15">
      <c r="A16" s="8" t="s">
        <v>14</v>
      </c>
      <c r="B16" s="9"/>
      <c r="C16" s="71" t="s">
        <v>82</v>
      </c>
      <c r="D16" s="19">
        <v>100</v>
      </c>
      <c r="E16" s="34"/>
      <c r="Q16" s="12"/>
      <c r="W16" s="74"/>
    </row>
    <row r="17" spans="1:5" ht="30.6" customHeight="1" thickBot="1" x14ac:dyDescent="0.2">
      <c r="A17" s="35" t="s">
        <v>7</v>
      </c>
      <c r="B17" s="32"/>
      <c r="C17" s="72" t="s">
        <v>57</v>
      </c>
      <c r="D17" s="28">
        <v>539</v>
      </c>
      <c r="E17" s="34"/>
    </row>
    <row r="18" spans="1:5" ht="31.5" customHeight="1" x14ac:dyDescent="0.15">
      <c r="A18" s="3" t="s">
        <v>40</v>
      </c>
      <c r="B18" s="3"/>
      <c r="C18" s="31"/>
      <c r="D18" s="23"/>
      <c r="E18" s="34"/>
    </row>
    <row r="19" spans="1:5" ht="31.5" customHeight="1" x14ac:dyDescent="0.15">
      <c r="A19" s="3"/>
      <c r="B19" s="3"/>
      <c r="D19" s="3"/>
      <c r="E19" s="34"/>
    </row>
    <row r="20" spans="1:5" ht="31.5" customHeight="1" x14ac:dyDescent="0.15">
      <c r="A20" s="24"/>
      <c r="B20" s="3"/>
      <c r="C20" s="91"/>
      <c r="D20" s="26"/>
      <c r="E20" s="34"/>
    </row>
    <row r="21" spans="1:5" ht="31.5" customHeight="1" x14ac:dyDescent="0.15">
      <c r="A21" s="24"/>
      <c r="B21" s="25"/>
      <c r="D21" s="3"/>
      <c r="E21" s="34"/>
    </row>
    <row r="22" spans="1:5" ht="39" customHeight="1" x14ac:dyDescent="0.15">
      <c r="A22" s="3"/>
      <c r="B22" s="3"/>
      <c r="D22" s="22"/>
      <c r="E22" s="34"/>
    </row>
    <row r="23" spans="1:5" ht="31.5" customHeight="1" x14ac:dyDescent="0.15">
      <c r="C23" s="27"/>
      <c r="E23" s="23"/>
    </row>
    <row r="24" spans="1:5" ht="23.45" customHeight="1" x14ac:dyDescent="0.15">
      <c r="C24" s="79" t="s">
        <v>103</v>
      </c>
      <c r="D24" s="18">
        <f>D4+D5+D6+D8+D10+D11</f>
        <v>5462</v>
      </c>
      <c r="E24" s="23"/>
    </row>
    <row r="25" spans="1:5" ht="13.5" customHeight="1" x14ac:dyDescent="0.15">
      <c r="C25" s="79" t="s">
        <v>104</v>
      </c>
      <c r="D25" s="18">
        <f>D7+D9+D12+D13+D14+D15+D16+D17</f>
        <v>5412</v>
      </c>
      <c r="E25" s="3"/>
    </row>
    <row r="26" spans="1:5" ht="13.5" customHeight="1" x14ac:dyDescent="0.15">
      <c r="A26" s="74">
        <f>SUM(D24:D25)</f>
        <v>10874</v>
      </c>
      <c r="C26" s="20"/>
      <c r="D26" s="18">
        <f>SUM(D24:D25)</f>
        <v>10874</v>
      </c>
      <c r="E26" s="3"/>
    </row>
    <row r="27" spans="1:5" ht="35.25" customHeight="1" x14ac:dyDescent="0.15">
      <c r="D27" s="18">
        <f>SUM(D4:D17)</f>
        <v>10874</v>
      </c>
      <c r="E27" s="26"/>
    </row>
    <row r="28" spans="1:5" ht="34.5" customHeight="1" x14ac:dyDescent="0.15">
      <c r="E28" s="3"/>
    </row>
    <row r="29" spans="1:5" ht="33.75" customHeight="1" x14ac:dyDescent="0.15">
      <c r="E29" s="22"/>
    </row>
    <row r="30" spans="1:5" ht="33.75" customHeight="1" x14ac:dyDescent="0.15"/>
    <row r="31" spans="1:5" ht="31.5" customHeight="1" x14ac:dyDescent="0.15"/>
    <row r="32" spans="1:5" ht="37.5" customHeight="1" x14ac:dyDescent="0.15"/>
    <row r="33" ht="38.25" customHeight="1" x14ac:dyDescent="0.15"/>
    <row r="36" ht="14.25" customHeight="1" x14ac:dyDescent="0.15"/>
  </sheetData>
  <mergeCells count="1">
    <mergeCell ref="A1:F1"/>
  </mergeCells>
  <phoneticPr fontId="3"/>
  <pageMargins left="0.48" right="0.19685039370078741" top="0.32" bottom="0.13" header="0.21" footer="0.14000000000000001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607F-F749-4EDC-9D0C-8445D7DB4CEC}">
  <sheetPr>
    <tabColor theme="3" tint="0.39997558519241921"/>
  </sheetPr>
  <dimension ref="A1:P25"/>
  <sheetViews>
    <sheetView showGridLines="0" view="pageBreakPreview" zoomScale="70" zoomScaleNormal="100" zoomScaleSheetLayoutView="70" workbookViewId="0">
      <selection activeCell="A3" sqref="A3"/>
    </sheetView>
  </sheetViews>
  <sheetFormatPr defaultRowHeight="13.5" x14ac:dyDescent="0.15"/>
  <cols>
    <col min="2" max="2" width="8" customWidth="1"/>
    <col min="3" max="3" width="52.125" customWidth="1"/>
    <col min="4" max="4" width="9.375" style="21" customWidth="1"/>
    <col min="5" max="5" width="3.875" style="2" customWidth="1"/>
    <col min="12" max="12" width="6" customWidth="1"/>
    <col min="13" max="13" width="3.125" customWidth="1"/>
  </cols>
  <sheetData>
    <row r="1" spans="1:16" ht="30.75" customHeight="1" x14ac:dyDescent="0.15">
      <c r="A1" s="95" t="s">
        <v>107</v>
      </c>
      <c r="B1" s="94"/>
      <c r="C1" s="94"/>
      <c r="D1" s="94"/>
    </row>
    <row r="2" spans="1:16" ht="18.75" customHeight="1" x14ac:dyDescent="0.15">
      <c r="A2" s="94"/>
      <c r="B2" s="94"/>
      <c r="C2" s="94"/>
      <c r="D2" s="94"/>
    </row>
    <row r="3" spans="1:16" ht="21" customHeight="1" thickBot="1" x14ac:dyDescent="0.2">
      <c r="A3" s="3"/>
      <c r="B3" s="17"/>
    </row>
    <row r="4" spans="1:16" ht="37.5" customHeight="1" thickBot="1" x14ac:dyDescent="0.2">
      <c r="A4" s="57" t="s">
        <v>0</v>
      </c>
      <c r="B4" s="62" t="s">
        <v>1</v>
      </c>
      <c r="C4" s="63" t="s">
        <v>2</v>
      </c>
      <c r="D4" s="64" t="s">
        <v>30</v>
      </c>
    </row>
    <row r="5" spans="1:16" ht="45.6" customHeight="1" thickTop="1" x14ac:dyDescent="0.15">
      <c r="A5" s="8" t="s">
        <v>83</v>
      </c>
      <c r="B5" s="60">
        <v>706</v>
      </c>
      <c r="C5" s="10" t="s">
        <v>84</v>
      </c>
      <c r="D5" s="52">
        <v>766</v>
      </c>
      <c r="O5" s="74"/>
    </row>
    <row r="6" spans="1:16" ht="45.6" customHeight="1" x14ac:dyDescent="0.15">
      <c r="A6" s="8" t="s">
        <v>83</v>
      </c>
      <c r="B6" s="43"/>
      <c r="C6" s="13" t="s">
        <v>91</v>
      </c>
      <c r="D6" s="52">
        <v>748</v>
      </c>
    </row>
    <row r="7" spans="1:16" ht="45.6" customHeight="1" x14ac:dyDescent="0.15">
      <c r="A7" s="8" t="s">
        <v>85</v>
      </c>
      <c r="B7" s="73" t="s">
        <v>86</v>
      </c>
      <c r="C7" s="13" t="s">
        <v>87</v>
      </c>
      <c r="D7" s="52">
        <v>1602</v>
      </c>
    </row>
    <row r="8" spans="1:16" ht="45.6" customHeight="1" x14ac:dyDescent="0.15">
      <c r="A8" s="8" t="s">
        <v>14</v>
      </c>
      <c r="B8" s="60">
        <v>703</v>
      </c>
      <c r="C8" s="10" t="s">
        <v>88</v>
      </c>
      <c r="D8" s="52">
        <v>797</v>
      </c>
    </row>
    <row r="9" spans="1:16" ht="45.6" customHeight="1" x14ac:dyDescent="0.15">
      <c r="A9" s="8" t="s">
        <v>14</v>
      </c>
      <c r="B9" s="65">
        <v>711</v>
      </c>
      <c r="C9" s="10" t="s">
        <v>89</v>
      </c>
      <c r="D9" s="52">
        <v>724</v>
      </c>
    </row>
    <row r="10" spans="1:16" ht="45.6" customHeight="1" x14ac:dyDescent="0.15">
      <c r="A10" s="8" t="s">
        <v>14</v>
      </c>
      <c r="B10" s="43"/>
      <c r="C10" s="13" t="s">
        <v>90</v>
      </c>
      <c r="D10" s="44">
        <v>680</v>
      </c>
    </row>
    <row r="11" spans="1:16" ht="51" customHeight="1" x14ac:dyDescent="0.15">
      <c r="A11" s="75" t="s">
        <v>9</v>
      </c>
      <c r="B11" s="76"/>
      <c r="C11" s="77" t="s">
        <v>102</v>
      </c>
      <c r="D11" s="78">
        <v>891</v>
      </c>
    </row>
    <row r="12" spans="1:16" ht="70.7" customHeight="1" thickBot="1" x14ac:dyDescent="0.2">
      <c r="A12" s="35" t="s">
        <v>100</v>
      </c>
      <c r="B12" s="45"/>
      <c r="C12" s="36" t="s">
        <v>101</v>
      </c>
      <c r="D12" s="46">
        <v>1060</v>
      </c>
    </row>
    <row r="13" spans="1:16" ht="51" customHeight="1" x14ac:dyDescent="0.15">
      <c r="A13" s="3" t="s">
        <v>41</v>
      </c>
      <c r="B13" s="3"/>
      <c r="C13" s="3"/>
    </row>
    <row r="14" spans="1:16" ht="36.75" customHeight="1" x14ac:dyDescent="0.15">
      <c r="C14" s="93"/>
      <c r="D14" s="3"/>
    </row>
    <row r="15" spans="1:16" ht="61.35" customHeight="1" x14ac:dyDescent="0.15">
      <c r="A15" s="3"/>
      <c r="B15" s="3"/>
      <c r="D15" s="30"/>
    </row>
    <row r="16" spans="1:16" ht="30.75" customHeight="1" x14ac:dyDescent="0.15">
      <c r="A16" s="3"/>
      <c r="B16" s="29"/>
      <c r="C16" s="80" t="s">
        <v>103</v>
      </c>
      <c r="D16" s="21">
        <f>D5+D7+D8+D9</f>
        <v>3889</v>
      </c>
      <c r="P16" s="21">
        <f>SUM(D5:D12)</f>
        <v>7268</v>
      </c>
    </row>
    <row r="17" spans="3:6" ht="34.5" customHeight="1" x14ac:dyDescent="0.15">
      <c r="C17" s="81" t="s">
        <v>104</v>
      </c>
      <c r="D17" s="21">
        <f>D6+D10+D11+D12</f>
        <v>3379</v>
      </c>
    </row>
    <row r="18" spans="3:6" ht="42" customHeight="1" x14ac:dyDescent="0.15">
      <c r="D18" s="21">
        <f>SUM(D16:D17)</f>
        <v>7268</v>
      </c>
    </row>
    <row r="19" spans="3:6" ht="33.75" customHeight="1" x14ac:dyDescent="0.15">
      <c r="F19" t="s">
        <v>42</v>
      </c>
    </row>
    <row r="20" spans="3:6" ht="33.75" customHeight="1" x14ac:dyDescent="0.15"/>
    <row r="21" spans="3:6" ht="16.5" customHeight="1" x14ac:dyDescent="0.15"/>
    <row r="22" spans="3:6" ht="16.5" customHeight="1" x14ac:dyDescent="0.15"/>
    <row r="23" spans="3:6" ht="16.5" customHeight="1" x14ac:dyDescent="0.15"/>
    <row r="24" spans="3:6" ht="16.5" customHeight="1" x14ac:dyDescent="0.15"/>
    <row r="25" spans="3:6" ht="24" customHeight="1" x14ac:dyDescent="0.15">
      <c r="F25" s="16"/>
    </row>
  </sheetData>
  <mergeCells count="1">
    <mergeCell ref="A1:D2"/>
  </mergeCells>
  <phoneticPr fontId="3"/>
  <pageMargins left="0.56000000000000005" right="0.47244094488188981" top="0.31" bottom="0.33" header="0.36" footer="0.21"/>
  <pageSetup paperSize="9" scale="91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１年生用</vt:lpstr>
      <vt:lpstr>２年生用</vt:lpstr>
      <vt:lpstr>３年生用</vt:lpstr>
      <vt:lpstr>'１年生用'!Print_Area</vt:lpstr>
      <vt:lpstr>'２年生用'!Print_Area</vt:lpstr>
      <vt:lpstr>'３年生用'!Print_Area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Hisako Ohmori</dc:creator>
  <cp:lastModifiedBy>京都市教育委員会</cp:lastModifiedBy>
  <cp:lastPrinted>2025-02-05T06:31:04Z</cp:lastPrinted>
  <dcterms:created xsi:type="dcterms:W3CDTF">2016-02-05T11:33:47Z</dcterms:created>
  <dcterms:modified xsi:type="dcterms:W3CDTF">2025-05-06T05:36:52Z</dcterms:modified>
</cp:coreProperties>
</file>